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aret.beintema/Desktop/Forms Counselling Practicum Hdbk/"/>
    </mc:Choice>
  </mc:AlternateContent>
  <xr:revisionPtr revIDLastSave="0" documentId="13_ncr:1_{3C197C9C-3E82-B446-8932-8854BDC1DE8D}" xr6:coauthVersionLast="47" xr6:coauthVersionMax="47" xr10:uidLastSave="{00000000-0000-0000-0000-000000000000}"/>
  <bookViews>
    <workbookView xWindow="5700" yWindow="500" windowWidth="30980" windowHeight="17500" xr2:uid="{5E630461-CCB2-2145-AD0D-7F045049337E}"/>
  </bookViews>
  <sheets>
    <sheet name="Template" sheetId="10" r:id="rId1"/>
    <sheet name="SAMPLE week with entries" sheetId="9" r:id="rId2"/>
    <sheet name="Sheet1" sheetId="3" r:id="rId3"/>
  </sheets>
  <definedNames>
    <definedName name="_xlnm.Print_Area" localSheetId="1">'SAMPLE week with entries'!$A$1:$P$38</definedName>
    <definedName name="_xlnm.Print_Area" localSheetId="0">Template!$A$1:$P$37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0" l="1"/>
  <c r="J26" i="10"/>
  <c r="I26" i="10"/>
  <c r="H26" i="10"/>
  <c r="G26" i="10"/>
  <c r="F26" i="10"/>
  <c r="E26" i="10"/>
  <c r="M16" i="10"/>
  <c r="K16" i="10"/>
  <c r="J16" i="10"/>
  <c r="I16" i="10"/>
  <c r="H16" i="10"/>
  <c r="G16" i="10"/>
  <c r="F16" i="10"/>
  <c r="E16" i="10"/>
  <c r="L15" i="10"/>
  <c r="O15" i="10" s="1"/>
  <c r="O16" i="10" s="1"/>
  <c r="O29" i="10" s="1"/>
  <c r="M12" i="10"/>
  <c r="L11" i="10"/>
  <c r="N11" i="10" s="1"/>
  <c r="O11" i="10" s="1"/>
  <c r="K10" i="10"/>
  <c r="K12" i="10" s="1"/>
  <c r="J10" i="10"/>
  <c r="J12" i="10" s="1"/>
  <c r="I10" i="10"/>
  <c r="I12" i="10" s="1"/>
  <c r="H10" i="10"/>
  <c r="H12" i="10" s="1"/>
  <c r="G10" i="10"/>
  <c r="G12" i="10" s="1"/>
  <c r="F10" i="10"/>
  <c r="F12" i="10" s="1"/>
  <c r="E10" i="10"/>
  <c r="K26" i="9"/>
  <c r="J26" i="9"/>
  <c r="I26" i="9"/>
  <c r="H26" i="9"/>
  <c r="G26" i="9"/>
  <c r="F26" i="9"/>
  <c r="E26" i="9"/>
  <c r="M16" i="9"/>
  <c r="K16" i="9"/>
  <c r="J16" i="9"/>
  <c r="I16" i="9"/>
  <c r="H16" i="9"/>
  <c r="G16" i="9"/>
  <c r="F16" i="9"/>
  <c r="E16" i="9"/>
  <c r="L15" i="9"/>
  <c r="L16" i="9" s="1"/>
  <c r="M12" i="9"/>
  <c r="L11" i="9"/>
  <c r="N11" i="9" s="1"/>
  <c r="O11" i="9" s="1"/>
  <c r="K10" i="9"/>
  <c r="K12" i="9" s="1"/>
  <c r="J10" i="9"/>
  <c r="J12" i="9" s="1"/>
  <c r="I10" i="9"/>
  <c r="I12" i="9" s="1"/>
  <c r="H10" i="9"/>
  <c r="H12" i="9" s="1"/>
  <c r="G10" i="9"/>
  <c r="G12" i="9" s="1"/>
  <c r="F10" i="9"/>
  <c r="F12" i="9" s="1"/>
  <c r="E10" i="9"/>
  <c r="E12" i="9" s="1"/>
  <c r="L26" i="10" l="1"/>
  <c r="N26" i="10" s="1"/>
  <c r="O26" i="10" s="1"/>
  <c r="O30" i="10" s="1"/>
  <c r="L16" i="10"/>
  <c r="L10" i="10"/>
  <c r="L12" i="10"/>
  <c r="O10" i="10"/>
  <c r="O12" i="10" s="1"/>
  <c r="O28" i="10" s="1"/>
  <c r="E12" i="10"/>
  <c r="L26" i="9"/>
  <c r="N26" i="9" s="1"/>
  <c r="O26" i="9" s="1"/>
  <c r="O30" i="9" s="1"/>
  <c r="O15" i="9"/>
  <c r="O16" i="9" s="1"/>
  <c r="O29" i="9" s="1"/>
  <c r="L10" i="9"/>
  <c r="O31" i="10" l="1"/>
  <c r="O10" i="9"/>
  <c r="O12" i="9" s="1"/>
  <c r="L12" i="9"/>
  <c r="O28" i="9" l="1"/>
  <c r="O31" i="9" s="1"/>
</calcChain>
</file>

<file path=xl/sharedStrings.xml><?xml version="1.0" encoding="utf-8"?>
<sst xmlns="http://schemas.openxmlformats.org/spreadsheetml/2006/main" count="112" uniqueCount="58">
  <si>
    <t>Enter the hours spent at the practicum site on the following.</t>
  </si>
  <si>
    <t>Monday</t>
  </si>
  <si>
    <t>Tuesday</t>
  </si>
  <si>
    <t>Wednesday</t>
  </si>
  <si>
    <t>Thursday</t>
  </si>
  <si>
    <t>Friday</t>
  </si>
  <si>
    <t>Saturday</t>
  </si>
  <si>
    <t>Sunday</t>
  </si>
  <si>
    <t>DIRECT COUNSELLING</t>
  </si>
  <si>
    <r>
      <t xml:space="preserve">/ </t>
    </r>
    <r>
      <rPr>
        <b/>
        <sz val="8"/>
        <color rgb="FF000000"/>
        <rFont val="Frutiger LT Std 57 Cn"/>
      </rPr>
      <t>min. 55 hrs</t>
    </r>
  </si>
  <si>
    <r>
      <t xml:space="preserve">/ </t>
    </r>
    <r>
      <rPr>
        <b/>
        <sz val="8"/>
        <color rgb="FF000000"/>
        <rFont val="Frutiger LT Std 57 Cn"/>
      </rPr>
      <t>max. 20 hrs</t>
    </r>
  </si>
  <si>
    <t>ONE-ON-ONE SUPERVISION</t>
  </si>
  <si>
    <t>One-on-one Supervision</t>
  </si>
  <si>
    <t>OTHER HOURS</t>
  </si>
  <si>
    <t>Consultation</t>
  </si>
  <si>
    <t>Group supervision</t>
  </si>
  <si>
    <t>Client phone contact</t>
  </si>
  <si>
    <t>Writing session notes</t>
  </si>
  <si>
    <t>Case planning</t>
  </si>
  <si>
    <t>Supervision preparation</t>
  </si>
  <si>
    <t>Other (specify):</t>
  </si>
  <si>
    <t>Limitations</t>
  </si>
  <si>
    <t>Enter Prior Week's Cumulative Total</t>
  </si>
  <si>
    <t>This Week's Total*</t>
  </si>
  <si>
    <r>
      <t xml:space="preserve">Cumulative Total*
</t>
    </r>
    <r>
      <rPr>
        <sz val="7"/>
        <color theme="1"/>
        <rFont val="Frutiger LT Std 57 Cn"/>
      </rPr>
      <t>(This Week's Total + Prior Week's Cumulative Total)</t>
    </r>
  </si>
  <si>
    <t>*Cells are locked and will not allow you to edit.</t>
  </si>
  <si>
    <r>
      <rPr>
        <b/>
        <sz val="12"/>
        <color theme="1"/>
        <rFont val="Calibri"/>
        <family val="2"/>
        <scheme val="minor"/>
      </rPr>
      <t xml:space="preserve">Instructions: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Enter name, week/dates, and relevant hours in Direct Counselling, One-on-One Supervision, and Other Hours sections.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Enter Prior Week's Cumulative Total</t>
    </r>
    <r>
      <rPr>
        <sz val="12"/>
        <color theme="1"/>
        <rFont val="Calibri"/>
        <family val="2"/>
        <scheme val="minor"/>
      </rPr>
      <t xml:space="preserve"> for each category as noted in the previous week's Practicum Activity Log.
</t>
    </r>
    <r>
      <rPr>
        <b/>
        <sz val="12"/>
        <color theme="1"/>
        <rFont val="Calibri"/>
        <family val="2"/>
        <scheme val="minor"/>
      </rPr>
      <t xml:space="preserve">Create a new worksheet for each week: </t>
    </r>
    <r>
      <rPr>
        <sz val="12"/>
        <color theme="1"/>
        <rFont val="Calibri"/>
        <family val="2"/>
        <scheme val="minor"/>
      </rPr>
      <t>Copy the worksheet by right clicking on the worksheet title 'Week One' below. Select 'Move or Copy'. Check 'Create a copy'. Rename the new worksheet so that at the end of the term you have 13 weeks worth of worksheets in the spreadsheet.</t>
    </r>
  </si>
  <si>
    <t>Total (A)</t>
  </si>
  <si>
    <r>
      <t xml:space="preserve">Individual Counselling </t>
    </r>
    <r>
      <rPr>
        <i/>
        <sz val="9"/>
        <color rgb="FF000000"/>
        <rFont val="Frutiger LT Std 57 Cn"/>
      </rPr>
      <t>(A)</t>
    </r>
  </si>
  <si>
    <r>
      <t xml:space="preserve">Specialized: Family/Couples </t>
    </r>
    <r>
      <rPr>
        <i/>
        <sz val="9"/>
        <color rgb="FF000000"/>
        <rFont val="Frutiger LT Std 57 Cn"/>
      </rPr>
      <t>(A)</t>
    </r>
  </si>
  <si>
    <r>
      <t xml:space="preserve">Specialized: Group </t>
    </r>
    <r>
      <rPr>
        <i/>
        <sz val="8"/>
        <color rgb="FF000000"/>
        <rFont val="Frutiger LT Std 57 Cn"/>
      </rPr>
      <t>(A)</t>
    </r>
  </si>
  <si>
    <r>
      <t xml:space="preserve">Specialized: Assessment </t>
    </r>
    <r>
      <rPr>
        <i/>
        <sz val="9"/>
        <color rgb="FF000000"/>
        <rFont val="Frutiger LT Std 57 Cn"/>
      </rPr>
      <t xml:space="preserve">(B) </t>
    </r>
  </si>
  <si>
    <r>
      <t xml:space="preserve">TOTAL DIRECT
COUNSELLING HOURS </t>
    </r>
    <r>
      <rPr>
        <b/>
        <i/>
        <sz val="11"/>
        <color rgb="FF000000"/>
        <rFont val="Frutiger LT Std 57 Cn"/>
      </rPr>
      <t>(A+B=C)</t>
    </r>
  </si>
  <si>
    <t>/ max. 55 hrs</t>
  </si>
  <si>
    <r>
      <t>/ min.</t>
    </r>
    <r>
      <rPr>
        <sz val="12"/>
        <color theme="1"/>
        <rFont val="Frutiger LT Std 57 Cn"/>
      </rPr>
      <t xml:space="preserve"> </t>
    </r>
    <r>
      <rPr>
        <b/>
        <sz val="12"/>
        <color theme="1"/>
        <rFont val="Frutiger LT Std 57 Cn"/>
      </rPr>
      <t>75 hrs</t>
    </r>
  </si>
  <si>
    <t>/ min. 20 hrs</t>
  </si>
  <si>
    <r>
      <t xml:space="preserve">TOTAL ONE-ON-ONE
SUPERVISION HOURS </t>
    </r>
    <r>
      <rPr>
        <b/>
        <i/>
        <sz val="11"/>
        <color rgb="FF000000"/>
        <rFont val="Frutiger LT Std 57 Cn"/>
      </rPr>
      <t>(D)</t>
    </r>
  </si>
  <si>
    <r>
      <t xml:space="preserve">TOTAL
OTHER HOURS </t>
    </r>
    <r>
      <rPr>
        <b/>
        <i/>
        <sz val="11"/>
        <color rgb="FF000000"/>
        <rFont val="Frutiger LT Std 57 Cn"/>
      </rPr>
      <t>(E)</t>
    </r>
  </si>
  <si>
    <t>https://www.ulethbridge.ca/education/practicum</t>
  </si>
  <si>
    <t>Cells noted max. hours will not calculate beyond max. value</t>
  </si>
  <si>
    <r>
      <t xml:space="preserve">STUDENT: </t>
    </r>
    <r>
      <rPr>
        <i/>
        <sz val="11"/>
        <color theme="1"/>
        <rFont val="Frutiger LT Std 57 Cn"/>
      </rPr>
      <t>Sample Student</t>
    </r>
  </si>
  <si>
    <r>
      <t xml:space="preserve">WEEK: </t>
    </r>
    <r>
      <rPr>
        <sz val="11"/>
        <color theme="1"/>
        <rFont val="Frutiger LT Std 57 Cn"/>
      </rPr>
      <t>Twelve</t>
    </r>
    <r>
      <rPr>
        <i/>
        <sz val="11"/>
        <color theme="1"/>
        <rFont val="Frutiger LT Std 57 Cn"/>
      </rPr>
      <t xml:space="preserve"> November 24-30</t>
    </r>
  </si>
  <si>
    <r>
      <t xml:space="preserve">TOTAL PRACTICUM HOURS </t>
    </r>
    <r>
      <rPr>
        <b/>
        <i/>
        <sz val="11"/>
        <color theme="1"/>
        <rFont val="Frutiger LT Std 57 Cn"/>
      </rPr>
      <t xml:space="preserve">(C+D+E)  </t>
    </r>
  </si>
  <si>
    <r>
      <t xml:space="preserve">Refer to </t>
    </r>
    <r>
      <rPr>
        <i/>
        <sz val="8"/>
        <color theme="1"/>
        <rFont val="Calibri"/>
        <family val="2"/>
        <scheme val="minor"/>
      </rPr>
      <t>2. Practicum Expectations</t>
    </r>
    <r>
      <rPr>
        <sz val="8"/>
        <color theme="1"/>
        <rFont val="Calibri"/>
        <family val="2"/>
        <scheme val="minor"/>
      </rPr>
      <t xml:space="preserve"> (p. 5-7) for guidance on hours  </t>
    </r>
  </si>
  <si>
    <t>Signatures required for Final Evaluation only:</t>
  </si>
  <si>
    <t xml:space="preserve">Supervisor </t>
  </si>
  <si>
    <t>Student</t>
  </si>
  <si>
    <t>Instructor</t>
  </si>
  <si>
    <t>TOTAL DIRECT COUNSELLING HOURS (A+B=C)</t>
  </si>
  <si>
    <t>TOTAL ONE-ON-ONE SUPERVISION (D)</t>
  </si>
  <si>
    <t>Min. 75 hrs</t>
  </si>
  <si>
    <t>Min. 20 hrs</t>
  </si>
  <si>
    <t>Max. 55 hrs</t>
  </si>
  <si>
    <t>Min. 150 hrs</t>
  </si>
  <si>
    <r>
      <t xml:space="preserve">STUDENT: </t>
    </r>
    <r>
      <rPr>
        <i/>
        <sz val="11"/>
        <color theme="1"/>
        <rFont val="Frutiger LT Std 57 Cn"/>
      </rPr>
      <t xml:space="preserve"> </t>
    </r>
  </si>
  <si>
    <t xml:space="preserve">WEEK: </t>
  </si>
  <si>
    <t>TOTAL OTHER HOURS (max. 55 hours) (E)</t>
  </si>
  <si>
    <t>Practicum Activity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</si>
</sst>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Frutiger LT Std 57 Cn"/>
    </font>
    <font>
      <b/>
      <sz val="11"/>
      <color theme="1"/>
      <name val="Frutiger LT Std 57 Cn"/>
    </font>
    <font>
      <sz val="9"/>
      <color theme="1"/>
      <name val="Frutiger LT Std 57 Cn"/>
    </font>
    <font>
      <b/>
      <sz val="7.5"/>
      <color theme="1"/>
      <name val="Frutiger LT Std 57 Cn"/>
    </font>
    <font>
      <b/>
      <sz val="9"/>
      <color theme="1"/>
      <name val="Frutiger LT Std 57 Cn"/>
    </font>
    <font>
      <sz val="11"/>
      <color rgb="FF000000"/>
      <name val="Frutiger LT Std 57 Cn"/>
    </font>
    <font>
      <sz val="8"/>
      <color rgb="FF000000"/>
      <name val="Frutiger LT Std 57 Cn"/>
    </font>
    <font>
      <b/>
      <sz val="8"/>
      <color rgb="FF000000"/>
      <name val="Frutiger LT Std 57 Cn"/>
    </font>
    <font>
      <sz val="8"/>
      <color theme="1"/>
      <name val="Frutiger LT Std 57 Cn"/>
    </font>
    <font>
      <b/>
      <sz val="11"/>
      <color rgb="FF000000"/>
      <name val="Frutiger LT Std 57 Cn"/>
    </font>
    <font>
      <sz val="9"/>
      <color theme="0" tint="-0.499984740745262"/>
      <name val="Frutiger LT Std 57 Cn"/>
    </font>
    <font>
      <b/>
      <sz val="8"/>
      <color theme="1"/>
      <name val="Frutiger LT Std 57 Cn"/>
    </font>
    <font>
      <sz val="11"/>
      <color theme="1"/>
      <name val="Calibri"/>
      <family val="2"/>
      <scheme val="minor"/>
    </font>
    <font>
      <sz val="7"/>
      <color theme="1"/>
      <name val="Frutiger LT Std 57 Cn"/>
    </font>
    <font>
      <b/>
      <sz val="11"/>
      <color rgb="FFFF0000"/>
      <name val="Frutiger LT Std 57 Cn"/>
    </font>
    <font>
      <b/>
      <sz val="16"/>
      <color theme="1"/>
      <name val="Calibri"/>
      <family val="2"/>
      <scheme val="minor"/>
    </font>
    <font>
      <sz val="11"/>
      <color rgb="FFFF0000"/>
      <name val="Frutiger LT Std 57 Cn"/>
    </font>
    <font>
      <sz val="9"/>
      <color rgb="FFFF0000"/>
      <name val="Frutiger LT Std 57 Cn"/>
    </font>
    <font>
      <b/>
      <sz val="9"/>
      <color rgb="FFFF0000"/>
      <name val="Frutiger LT Std 57 Cn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Frutiger LT Std 57 Cn"/>
    </font>
    <font>
      <sz val="8.5"/>
      <color theme="1"/>
      <name val="Calibri"/>
      <family val="2"/>
      <scheme val="minor"/>
    </font>
    <font>
      <b/>
      <i/>
      <sz val="11"/>
      <color rgb="FF000000"/>
      <name val="Frutiger LT Std 57 Cn"/>
    </font>
    <font>
      <i/>
      <sz val="9"/>
      <color rgb="FF000000"/>
      <name val="Frutiger LT Std 57 Cn"/>
    </font>
    <font>
      <i/>
      <sz val="8"/>
      <color rgb="FF000000"/>
      <name val="Frutiger LT Std 57 Cn"/>
    </font>
    <font>
      <b/>
      <sz val="12"/>
      <color theme="1"/>
      <name val="Frutiger LT Std 57 Cn"/>
    </font>
    <font>
      <sz val="12"/>
      <color theme="1"/>
      <name val="Frutiger LT Std 57 Cn"/>
    </font>
    <font>
      <b/>
      <sz val="14"/>
      <color theme="1"/>
      <name val="Frutiger LT Std 57 Cn"/>
    </font>
    <font>
      <i/>
      <sz val="11"/>
      <color theme="1"/>
      <name val="Frutiger LT Std 57 Cn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AA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gray0625">
        <bgColor theme="0" tint="-4.9989318521683403E-2"/>
      </patternFill>
    </fill>
    <fill>
      <patternFill patternType="gray0625">
        <bgColor rgb="FFB8CCE4"/>
      </patternFill>
    </fill>
    <fill>
      <patternFill patternType="solid">
        <fgColor indexed="65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rgb="FFFFAA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auto="1"/>
      </patternFill>
    </fill>
    <fill>
      <patternFill patternType="solid">
        <fgColor rgb="FFFFAA79"/>
        <bgColor auto="1"/>
      </patternFill>
    </fill>
    <fill>
      <patternFill patternType="solid">
        <fgColor theme="0" tint="-4.9989318521683403E-2"/>
        <bgColor auto="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14" fillId="0" borderId="0" xfId="0" applyFont="1" applyProtection="1"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5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8" fillId="9" borderId="29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Protection="1">
      <protection locked="0"/>
    </xf>
    <xf numFmtId="0" fontId="2" fillId="6" borderId="13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vertical="center" wrapText="1"/>
    </xf>
    <xf numFmtId="0" fontId="18" fillId="7" borderId="12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3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4" fillId="5" borderId="12" xfId="0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28" fillId="4" borderId="30" xfId="0" applyFont="1" applyFill="1" applyBorder="1" applyAlignment="1" applyProtection="1">
      <alignment horizontal="left" vertical="center" wrapText="1"/>
      <protection locked="0"/>
    </xf>
    <xf numFmtId="0" fontId="28" fillId="8" borderId="14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 applyProtection="1">
      <alignment horizontal="left" vertical="center" wrapText="1"/>
      <protection locked="0"/>
    </xf>
    <xf numFmtId="0" fontId="28" fillId="10" borderId="14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 applyProtection="1">
      <alignment horizontal="left" vertical="center" wrapText="1"/>
      <protection locked="0"/>
    </xf>
    <xf numFmtId="0" fontId="28" fillId="11" borderId="1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 applyProtection="1">
      <alignment vertical="center" wrapText="1"/>
      <protection locked="0"/>
    </xf>
    <xf numFmtId="0" fontId="30" fillId="12" borderId="39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/>
    <xf numFmtId="0" fontId="3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4" xfId="0" applyBorder="1"/>
    <xf numFmtId="0" fontId="12" fillId="13" borderId="41" xfId="0" applyFont="1" applyFill="1" applyBorder="1" applyAlignment="1" applyProtection="1">
      <alignment horizontal="center" vertical="center" wrapText="1"/>
      <protection locked="0"/>
    </xf>
    <xf numFmtId="0" fontId="28" fillId="13" borderId="42" xfId="0" applyFont="1" applyFill="1" applyBorder="1" applyAlignment="1">
      <alignment horizontal="center" vertical="center" wrapText="1"/>
    </xf>
    <xf numFmtId="0" fontId="12" fillId="15" borderId="41" xfId="0" applyFont="1" applyFill="1" applyBorder="1" applyAlignment="1" applyProtection="1">
      <alignment horizontal="center" vertical="center" wrapText="1"/>
      <protection locked="0"/>
    </xf>
    <xf numFmtId="0" fontId="28" fillId="14" borderId="42" xfId="0" applyFont="1" applyFill="1" applyBorder="1" applyAlignment="1">
      <alignment horizontal="center" vertical="center" wrapText="1"/>
    </xf>
    <xf numFmtId="0" fontId="29" fillId="13" borderId="43" xfId="0" applyFont="1" applyFill="1" applyBorder="1" applyAlignment="1" applyProtection="1">
      <alignment horizontal="left" vertical="center" wrapText="1"/>
      <protection locked="0"/>
    </xf>
    <xf numFmtId="0" fontId="28" fillId="3" borderId="42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 applyProtection="1">
      <alignment horizontal="center" vertical="center" wrapText="1"/>
      <protection locked="0"/>
    </xf>
    <xf numFmtId="0" fontId="29" fillId="3" borderId="43" xfId="0" applyFont="1" applyFill="1" applyBorder="1" applyAlignment="1" applyProtection="1">
      <alignment horizontal="left" vertical="center" wrapText="1"/>
      <protection locked="0"/>
    </xf>
    <xf numFmtId="0" fontId="29" fillId="14" borderId="43" xfId="0" applyFont="1" applyFill="1" applyBorder="1" applyAlignment="1" applyProtection="1">
      <alignment horizontal="left" vertical="center" wrapText="1"/>
      <protection locked="0"/>
    </xf>
    <xf numFmtId="0" fontId="2" fillId="12" borderId="38" xfId="0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right" vertical="center" wrapText="1"/>
      <protection locked="0"/>
    </xf>
    <xf numFmtId="0" fontId="11" fillId="0" borderId="41" xfId="0" applyFont="1" applyBorder="1" applyAlignment="1" applyProtection="1">
      <alignment horizontal="right" vertical="center" wrapText="1"/>
      <protection locked="0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 applyProtection="1">
      <alignment horizontal="left" vertical="center" wrapText="1"/>
      <protection locked="0"/>
    </xf>
    <xf numFmtId="0" fontId="19" fillId="8" borderId="26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12" borderId="6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4" fillId="5" borderId="12" xfId="0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0" fontId="7" fillId="0" borderId="34" xfId="0" applyFont="1" applyBorder="1" applyAlignment="1" applyProtection="1">
      <alignment horizontal="right" vertical="center" wrapText="1"/>
      <protection locked="0"/>
    </xf>
    <xf numFmtId="0" fontId="11" fillId="2" borderId="18" xfId="0" applyFont="1" applyFill="1" applyBorder="1" applyAlignment="1" applyProtection="1">
      <alignment horizontal="right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right" vertical="center" wrapText="1"/>
      <protection locked="0"/>
    </xf>
    <xf numFmtId="0" fontId="11" fillId="3" borderId="19" xfId="0" applyFont="1" applyFill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3" fillId="12" borderId="35" xfId="0" applyFont="1" applyFill="1" applyBorder="1" applyAlignment="1" applyProtection="1">
      <alignment horizontal="right" vertical="center" wrapText="1" indent="1"/>
      <protection locked="0"/>
    </xf>
    <xf numFmtId="0" fontId="3" fillId="12" borderId="36" xfId="0" applyFont="1" applyFill="1" applyBorder="1" applyAlignment="1" applyProtection="1">
      <alignment horizontal="right" vertical="center" wrapText="1" indent="1"/>
      <protection locked="0"/>
    </xf>
    <xf numFmtId="0" fontId="3" fillId="12" borderId="38" xfId="0" applyFont="1" applyFill="1" applyBorder="1" applyAlignment="1" applyProtection="1">
      <alignment horizontal="right" vertical="center" wrapText="1" indent="1"/>
      <protection locked="0"/>
    </xf>
    <xf numFmtId="0" fontId="11" fillId="4" borderId="18" xfId="0" applyFont="1" applyFill="1" applyBorder="1" applyAlignment="1" applyProtection="1">
      <alignment horizontal="right" vertical="center" wrapText="1"/>
      <protection locked="0"/>
    </xf>
    <xf numFmtId="0" fontId="11" fillId="4" borderId="19" xfId="0" applyFont="1" applyFill="1" applyBorder="1" applyAlignment="1" applyProtection="1">
      <alignment horizontal="right" vertical="center" wrapText="1"/>
      <protection locked="0"/>
    </xf>
    <xf numFmtId="0" fontId="3" fillId="13" borderId="35" xfId="0" applyFont="1" applyFill="1" applyBorder="1" applyAlignment="1">
      <alignment horizontal="right" vertical="center" wrapText="1" indent="1"/>
    </xf>
    <xf numFmtId="0" fontId="3" fillId="13" borderId="36" xfId="0" applyFont="1" applyFill="1" applyBorder="1" applyAlignment="1">
      <alignment horizontal="right" vertical="center" wrapText="1" indent="1"/>
    </xf>
    <xf numFmtId="0" fontId="3" fillId="13" borderId="38" xfId="0" applyFont="1" applyFill="1" applyBorder="1" applyAlignment="1">
      <alignment horizontal="right" vertical="center" wrapText="1" indent="1"/>
    </xf>
    <xf numFmtId="0" fontId="11" fillId="3" borderId="35" xfId="0" applyFont="1" applyFill="1" applyBorder="1" applyAlignment="1" applyProtection="1">
      <alignment horizontal="right" vertical="center" wrapText="1" indent="1"/>
      <protection locked="0"/>
    </xf>
    <xf numFmtId="0" fontId="11" fillId="3" borderId="36" xfId="0" applyFont="1" applyFill="1" applyBorder="1" applyAlignment="1" applyProtection="1">
      <alignment horizontal="right" vertical="center" wrapText="1" indent="1"/>
      <protection locked="0"/>
    </xf>
    <xf numFmtId="0" fontId="11" fillId="3" borderId="38" xfId="0" applyFont="1" applyFill="1" applyBorder="1" applyAlignment="1" applyProtection="1">
      <alignment horizontal="right" vertical="center" wrapText="1" indent="1"/>
      <protection locked="0"/>
    </xf>
    <xf numFmtId="0" fontId="11" fillId="14" borderId="35" xfId="0" applyFont="1" applyFill="1" applyBorder="1" applyAlignment="1" applyProtection="1">
      <alignment horizontal="right" vertical="center" wrapText="1" indent="1"/>
      <protection locked="0"/>
    </xf>
    <xf numFmtId="0" fontId="11" fillId="14" borderId="36" xfId="0" applyFont="1" applyFill="1" applyBorder="1" applyAlignment="1" applyProtection="1">
      <alignment horizontal="right" vertical="center" wrapText="1" indent="1"/>
      <protection locked="0"/>
    </xf>
    <xf numFmtId="0" fontId="11" fillId="14" borderId="38" xfId="0" applyFont="1" applyFill="1" applyBorder="1" applyAlignment="1" applyProtection="1">
      <alignment horizontal="right" vertical="center" wrapText="1" indent="1"/>
      <protection locked="0"/>
    </xf>
    <xf numFmtId="0" fontId="34" fillId="6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A79"/>
      <color rgb="FFB8CCE4"/>
      <color rgb="FFA8D5D6"/>
      <color rgb="FF941100"/>
      <color rgb="FFDAEEF3"/>
      <color rgb="FF215868"/>
      <color rgb="FF009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09D7-3EC1-CC4D-80AB-7A780B79CA3C}">
  <sheetPr>
    <pageSetUpPr fitToPage="1"/>
  </sheetPr>
  <dimension ref="A1:P44"/>
  <sheetViews>
    <sheetView showGridLines="0" tabSelected="1" zoomScaleNormal="100" workbookViewId="0">
      <selection sqref="A1:P1"/>
    </sheetView>
  </sheetViews>
  <sheetFormatPr baseColWidth="10" defaultRowHeight="16"/>
  <cols>
    <col min="1" max="1" width="6.1640625" customWidth="1"/>
    <col min="2" max="2" width="11" customWidth="1"/>
    <col min="3" max="3" width="12.33203125" customWidth="1"/>
    <col min="4" max="4" width="7.5" customWidth="1"/>
    <col min="5" max="11" width="7.83203125" style="1" customWidth="1"/>
    <col min="12" max="13" width="9.1640625" customWidth="1"/>
    <col min="14" max="14" width="9.1640625" hidden="1" customWidth="1"/>
    <col min="15" max="15" width="10.83203125" customWidth="1"/>
    <col min="16" max="16" width="13" style="1" customWidth="1"/>
  </cols>
  <sheetData>
    <row r="1" spans="1:16" ht="28" customHeight="1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85" customHeight="1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" thickBot="1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 t="s">
        <v>55</v>
      </c>
      <c r="M3" s="103"/>
      <c r="N3" s="103"/>
      <c r="O3" s="103"/>
      <c r="P3" s="103"/>
    </row>
    <row r="4" spans="1:16">
      <c r="A4" s="104" t="s">
        <v>0</v>
      </c>
      <c r="B4" s="105"/>
      <c r="C4" s="105"/>
      <c r="D4" s="105"/>
      <c r="E4" s="108" t="s">
        <v>1</v>
      </c>
      <c r="F4" s="108" t="s">
        <v>2</v>
      </c>
      <c r="G4" s="108" t="s">
        <v>3</v>
      </c>
      <c r="H4" s="108" t="s">
        <v>4</v>
      </c>
      <c r="I4" s="108" t="s">
        <v>5</v>
      </c>
      <c r="J4" s="108" t="s">
        <v>6</v>
      </c>
      <c r="K4" s="112" t="s">
        <v>7</v>
      </c>
      <c r="L4" s="97" t="s">
        <v>23</v>
      </c>
      <c r="M4" s="114" t="s">
        <v>22</v>
      </c>
      <c r="N4" s="60"/>
      <c r="O4" s="97" t="s">
        <v>24</v>
      </c>
      <c r="P4" s="99" t="s">
        <v>21</v>
      </c>
    </row>
    <row r="5" spans="1:16" ht="52" customHeight="1" thickBot="1">
      <c r="A5" s="106"/>
      <c r="B5" s="107"/>
      <c r="C5" s="107"/>
      <c r="D5" s="107"/>
      <c r="E5" s="109"/>
      <c r="F5" s="109"/>
      <c r="G5" s="109"/>
      <c r="H5" s="109"/>
      <c r="I5" s="109"/>
      <c r="J5" s="109"/>
      <c r="K5" s="113"/>
      <c r="L5" s="98"/>
      <c r="M5" s="115"/>
      <c r="N5" s="61"/>
      <c r="O5" s="98"/>
      <c r="P5" s="100"/>
    </row>
    <row r="6" spans="1:16" ht="17" thickBot="1">
      <c r="A6" s="116" t="s">
        <v>8</v>
      </c>
      <c r="B6" s="117"/>
      <c r="C6" s="117"/>
      <c r="D6" s="117"/>
      <c r="E6" s="28"/>
      <c r="F6" s="28"/>
      <c r="G6" s="28"/>
      <c r="H6" s="28"/>
      <c r="I6" s="28"/>
      <c r="J6" s="28"/>
      <c r="K6" s="29"/>
      <c r="L6" s="30"/>
      <c r="M6" s="31"/>
      <c r="N6" s="31"/>
      <c r="O6" s="32"/>
      <c r="P6" s="22"/>
    </row>
    <row r="7" spans="1:16">
      <c r="A7" s="110" t="s">
        <v>28</v>
      </c>
      <c r="B7" s="111"/>
      <c r="C7" s="111"/>
      <c r="D7" s="111"/>
      <c r="E7" s="3"/>
      <c r="F7" s="3"/>
      <c r="G7" s="3"/>
      <c r="H7" s="3"/>
      <c r="I7" s="3"/>
      <c r="J7" s="3"/>
      <c r="K7" s="4"/>
      <c r="L7" s="30"/>
      <c r="M7" s="31"/>
      <c r="N7" s="31"/>
      <c r="O7" s="32"/>
      <c r="P7" s="22"/>
    </row>
    <row r="8" spans="1:16" ht="16" customHeight="1">
      <c r="A8" s="118" t="s">
        <v>29</v>
      </c>
      <c r="B8" s="119"/>
      <c r="C8" s="119"/>
      <c r="D8" s="120"/>
      <c r="E8" s="3"/>
      <c r="F8" s="3"/>
      <c r="G8" s="3"/>
      <c r="H8" s="3"/>
      <c r="I8" s="3"/>
      <c r="J8" s="3"/>
      <c r="K8" s="4"/>
      <c r="L8" s="33"/>
      <c r="M8" s="36"/>
      <c r="N8" s="36"/>
      <c r="O8" s="34"/>
      <c r="P8" s="6"/>
    </row>
    <row r="9" spans="1:16">
      <c r="A9" s="118" t="s">
        <v>30</v>
      </c>
      <c r="B9" s="119"/>
      <c r="C9" s="119"/>
      <c r="D9" s="120"/>
      <c r="E9" s="3"/>
      <c r="F9" s="3"/>
      <c r="G9" s="3"/>
      <c r="H9" s="3"/>
      <c r="I9" s="3"/>
      <c r="J9" s="3"/>
      <c r="K9" s="4"/>
      <c r="L9" s="33"/>
      <c r="M9" s="36"/>
      <c r="N9" s="36"/>
      <c r="O9" s="34"/>
      <c r="P9" s="6"/>
    </row>
    <row r="10" spans="1:16">
      <c r="A10" s="121" t="s">
        <v>27</v>
      </c>
      <c r="B10" s="122"/>
      <c r="C10" s="122"/>
      <c r="D10" s="123"/>
      <c r="E10" s="35">
        <f>SUM(E7:E9)</f>
        <v>0</v>
      </c>
      <c r="F10" s="35">
        <f t="shared" ref="F10:K10" si="0">SUM(F7:F9)</f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70">
        <f>SUM(E10:K10)</f>
        <v>0</v>
      </c>
      <c r="M10" s="62"/>
      <c r="N10" s="62"/>
      <c r="O10" s="34">
        <f>SUM(L10:M10)</f>
        <v>0</v>
      </c>
      <c r="P10" s="23" t="s">
        <v>9</v>
      </c>
    </row>
    <row r="11" spans="1:16">
      <c r="A11" s="110" t="s">
        <v>31</v>
      </c>
      <c r="B11" s="111"/>
      <c r="C11" s="111"/>
      <c r="D11" s="111"/>
      <c r="E11" s="8"/>
      <c r="F11" s="8"/>
      <c r="G11" s="8"/>
      <c r="H11" s="8"/>
      <c r="I11" s="8"/>
      <c r="J11" s="8"/>
      <c r="K11" s="9"/>
      <c r="L11" s="70">
        <f>SUM(E11:K11)</f>
        <v>0</v>
      </c>
      <c r="M11" s="62"/>
      <c r="N11" s="62">
        <f>SUM(L11:M11)</f>
        <v>0</v>
      </c>
      <c r="O11" s="34">
        <f>IF(N11&gt;20,"20",IF(N11&lt;21,N11))</f>
        <v>0</v>
      </c>
      <c r="P11" s="5" t="s">
        <v>10</v>
      </c>
    </row>
    <row r="12" spans="1:16" ht="31" customHeight="1" thickBot="1">
      <c r="A12" s="124" t="s">
        <v>32</v>
      </c>
      <c r="B12" s="125"/>
      <c r="C12" s="125"/>
      <c r="D12" s="125"/>
      <c r="E12" s="37">
        <f t="shared" ref="E12:M12" si="1">E10+E11</f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8">
        <f t="shared" si="1"/>
        <v>0</v>
      </c>
      <c r="M12" s="94">
        <f t="shared" si="1"/>
        <v>0</v>
      </c>
      <c r="N12" s="39"/>
      <c r="O12" s="65">
        <f>O10+O11</f>
        <v>0</v>
      </c>
      <c r="P12" s="66" t="s">
        <v>34</v>
      </c>
    </row>
    <row r="13" spans="1:16" ht="8" customHeight="1" thickBot="1">
      <c r="A13" s="126"/>
      <c r="B13" s="127"/>
      <c r="C13" s="127"/>
      <c r="D13" s="127"/>
      <c r="E13" s="10"/>
      <c r="F13" s="10"/>
      <c r="G13" s="10"/>
      <c r="H13" s="10"/>
      <c r="I13" s="10"/>
      <c r="J13" s="10"/>
      <c r="K13" s="11"/>
      <c r="L13" s="19"/>
      <c r="M13" s="20"/>
      <c r="N13" s="20"/>
      <c r="O13" s="21"/>
      <c r="P13" s="12"/>
    </row>
    <row r="14" spans="1:16" ht="16" customHeight="1">
      <c r="A14" s="128" t="s">
        <v>11</v>
      </c>
      <c r="B14" s="129"/>
      <c r="C14" s="129"/>
      <c r="D14" s="130"/>
      <c r="E14" s="48"/>
      <c r="F14" s="48"/>
      <c r="G14" s="48"/>
      <c r="H14" s="49"/>
      <c r="I14" s="49"/>
      <c r="J14" s="49"/>
      <c r="K14" s="50"/>
      <c r="L14" s="25"/>
      <c r="M14" s="26"/>
      <c r="N14" s="26"/>
      <c r="O14" s="27"/>
      <c r="P14" s="13"/>
    </row>
    <row r="15" spans="1:16">
      <c r="A15" s="110" t="s">
        <v>12</v>
      </c>
      <c r="B15" s="111"/>
      <c r="C15" s="111"/>
      <c r="D15" s="111"/>
      <c r="E15" s="3"/>
      <c r="F15" s="3"/>
      <c r="G15" s="3"/>
      <c r="H15" s="3"/>
      <c r="I15" s="3"/>
      <c r="J15" s="3"/>
      <c r="K15" s="4"/>
      <c r="L15" s="70">
        <f>SUM(E15:K15)</f>
        <v>0</v>
      </c>
      <c r="M15" s="62"/>
      <c r="N15" s="62"/>
      <c r="O15" s="33">
        <f>SUM(L15:M15)</f>
        <v>0</v>
      </c>
      <c r="P15" s="14"/>
    </row>
    <row r="16" spans="1:16" ht="30" customHeight="1" thickBot="1">
      <c r="A16" s="131" t="s">
        <v>36</v>
      </c>
      <c r="B16" s="132"/>
      <c r="C16" s="132"/>
      <c r="D16" s="132"/>
      <c r="E16" s="40">
        <f>E15</f>
        <v>0</v>
      </c>
      <c r="F16" s="40">
        <f t="shared" ref="F16:K16" si="2">F15</f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1">
        <f t="shared" si="2"/>
        <v>0</v>
      </c>
      <c r="L16" s="42">
        <f>L15</f>
        <v>0</v>
      </c>
      <c r="M16" s="95">
        <f>M15</f>
        <v>0</v>
      </c>
      <c r="N16" s="39"/>
      <c r="O16" s="67">
        <f>O15</f>
        <v>0</v>
      </c>
      <c r="P16" s="68" t="s">
        <v>35</v>
      </c>
    </row>
    <row r="17" spans="1:16" ht="7" customHeight="1" thickBot="1">
      <c r="A17" s="133"/>
      <c r="B17" s="134"/>
      <c r="C17" s="134"/>
      <c r="D17" s="135"/>
      <c r="E17" s="15"/>
      <c r="F17" s="15"/>
      <c r="G17" s="15"/>
      <c r="H17" s="15"/>
      <c r="I17" s="15"/>
      <c r="J17" s="15"/>
      <c r="K17" s="16"/>
      <c r="L17" s="19"/>
      <c r="M17" s="20"/>
      <c r="N17" s="20"/>
      <c r="O17" s="21"/>
      <c r="P17" s="12"/>
    </row>
    <row r="18" spans="1:16">
      <c r="A18" s="116" t="s">
        <v>13</v>
      </c>
      <c r="B18" s="117"/>
      <c r="C18" s="117"/>
      <c r="D18" s="117"/>
      <c r="E18" s="43"/>
      <c r="F18" s="43"/>
      <c r="G18" s="43"/>
      <c r="H18" s="43"/>
      <c r="I18" s="43"/>
      <c r="J18" s="43"/>
      <c r="K18" s="44"/>
      <c r="L18" s="30"/>
      <c r="M18" s="31"/>
      <c r="N18" s="31"/>
      <c r="O18" s="32"/>
      <c r="P18" s="13"/>
    </row>
    <row r="19" spans="1:16">
      <c r="A19" s="7"/>
      <c r="B19" s="111" t="s">
        <v>14</v>
      </c>
      <c r="C19" s="111"/>
      <c r="D19" s="111"/>
      <c r="E19" s="3"/>
      <c r="F19" s="3"/>
      <c r="G19" s="3"/>
      <c r="H19" s="3"/>
      <c r="I19" s="3"/>
      <c r="J19" s="3"/>
      <c r="K19" s="4"/>
      <c r="L19" s="33"/>
      <c r="M19" s="36"/>
      <c r="N19" s="36"/>
      <c r="O19" s="34"/>
      <c r="P19" s="6"/>
    </row>
    <row r="20" spans="1:16">
      <c r="A20" s="7"/>
      <c r="B20" s="111" t="s">
        <v>15</v>
      </c>
      <c r="C20" s="111"/>
      <c r="D20" s="111"/>
      <c r="E20" s="3"/>
      <c r="F20" s="3"/>
      <c r="G20" s="3"/>
      <c r="H20" s="3"/>
      <c r="I20" s="3"/>
      <c r="J20" s="3"/>
      <c r="K20" s="4"/>
      <c r="L20" s="33"/>
      <c r="M20" s="36"/>
      <c r="N20" s="36"/>
      <c r="O20" s="34"/>
      <c r="P20" s="6"/>
    </row>
    <row r="21" spans="1:16">
      <c r="A21" s="7"/>
      <c r="B21" s="111" t="s">
        <v>16</v>
      </c>
      <c r="C21" s="111"/>
      <c r="D21" s="111"/>
      <c r="E21" s="3"/>
      <c r="F21" s="3"/>
      <c r="G21" s="3"/>
      <c r="H21" s="3"/>
      <c r="I21" s="3"/>
      <c r="J21" s="3"/>
      <c r="K21" s="4"/>
      <c r="L21" s="33"/>
      <c r="M21" s="36"/>
      <c r="N21" s="36"/>
      <c r="O21" s="34"/>
      <c r="P21" s="6"/>
    </row>
    <row r="22" spans="1:16">
      <c r="A22" s="7"/>
      <c r="B22" s="111" t="s">
        <v>17</v>
      </c>
      <c r="C22" s="111"/>
      <c r="D22" s="111"/>
      <c r="E22" s="3"/>
      <c r="F22" s="3"/>
      <c r="G22" s="3"/>
      <c r="H22" s="3"/>
      <c r="I22" s="3"/>
      <c r="J22" s="3"/>
      <c r="K22" s="4"/>
      <c r="L22" s="33"/>
      <c r="M22" s="36"/>
      <c r="N22" s="36"/>
      <c r="O22" s="34"/>
      <c r="P22" s="6"/>
    </row>
    <row r="23" spans="1:16">
      <c r="A23" s="7"/>
      <c r="B23" s="111" t="s">
        <v>18</v>
      </c>
      <c r="C23" s="111"/>
      <c r="D23" s="111"/>
      <c r="E23" s="3"/>
      <c r="F23" s="3"/>
      <c r="G23" s="3"/>
      <c r="H23" s="3"/>
      <c r="I23" s="3"/>
      <c r="J23" s="3"/>
      <c r="K23" s="4"/>
      <c r="L23" s="33"/>
      <c r="M23" s="36"/>
      <c r="N23" s="36"/>
      <c r="O23" s="34"/>
      <c r="P23" s="6"/>
    </row>
    <row r="24" spans="1:16">
      <c r="A24" s="7"/>
      <c r="B24" s="111" t="s">
        <v>19</v>
      </c>
      <c r="C24" s="111"/>
      <c r="D24" s="111"/>
      <c r="E24" s="3"/>
      <c r="F24" s="3"/>
      <c r="G24" s="3"/>
      <c r="H24" s="3"/>
      <c r="I24" s="3"/>
      <c r="J24" s="3"/>
      <c r="K24" s="4"/>
      <c r="L24" s="33"/>
      <c r="M24" s="36"/>
      <c r="N24" s="36"/>
      <c r="O24" s="34"/>
      <c r="P24" s="6"/>
    </row>
    <row r="25" spans="1:16">
      <c r="A25" s="7"/>
      <c r="B25" s="111" t="s">
        <v>20</v>
      </c>
      <c r="C25" s="111"/>
      <c r="D25" s="111"/>
      <c r="E25" s="3"/>
      <c r="F25" s="3"/>
      <c r="G25" s="3"/>
      <c r="H25" s="3"/>
      <c r="I25" s="3"/>
      <c r="J25" s="3"/>
      <c r="K25" s="4"/>
      <c r="L25" s="33"/>
      <c r="M25" s="36"/>
      <c r="N25" s="36"/>
      <c r="O25" s="34"/>
      <c r="P25" s="6"/>
    </row>
    <row r="26" spans="1:16" ht="31" customHeight="1" thickBot="1">
      <c r="A26" s="139" t="s">
        <v>37</v>
      </c>
      <c r="B26" s="140"/>
      <c r="C26" s="140"/>
      <c r="D26" s="140"/>
      <c r="E26" s="45">
        <f>SUM(E19:E25)</f>
        <v>0</v>
      </c>
      <c r="F26" s="45">
        <f t="shared" ref="F26:K26" si="3">SUM(F19:F25)</f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6">
        <f t="shared" si="3"/>
        <v>0</v>
      </c>
      <c r="L26" s="47">
        <f>SUM(E26:K26)</f>
        <v>0</v>
      </c>
      <c r="M26" s="96"/>
      <c r="N26" s="63">
        <f>SUM(L26:M26)</f>
        <v>0</v>
      </c>
      <c r="O26" s="69">
        <f>IF(N26&gt;55,"55",IF(N26&lt;56,N26))</f>
        <v>0</v>
      </c>
      <c r="P26" s="64" t="s">
        <v>33</v>
      </c>
    </row>
    <row r="27" spans="1:16" ht="5" customHeight="1" thickBot="1">
      <c r="A27" s="87"/>
      <c r="B27" s="88"/>
      <c r="C27" s="88"/>
      <c r="D27" s="88"/>
      <c r="E27" s="89"/>
      <c r="F27" s="89"/>
      <c r="G27" s="89"/>
      <c r="H27" s="89"/>
      <c r="I27" s="89"/>
      <c r="J27" s="89"/>
      <c r="K27" s="89"/>
      <c r="L27" s="90"/>
      <c r="M27" s="91"/>
      <c r="N27" s="91"/>
      <c r="O27" s="92"/>
      <c r="P27" s="93"/>
    </row>
    <row r="28" spans="1:16" ht="31" customHeight="1" thickBot="1">
      <c r="A28" s="141" t="s">
        <v>48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77"/>
      <c r="O28" s="78">
        <f>O12</f>
        <v>0</v>
      </c>
      <c r="P28" s="81" t="s">
        <v>50</v>
      </c>
    </row>
    <row r="29" spans="1:16" ht="31" customHeight="1" thickBot="1">
      <c r="A29" s="144" t="s">
        <v>49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83"/>
      <c r="O29" s="82">
        <f>O16</f>
        <v>0</v>
      </c>
      <c r="P29" s="84" t="s">
        <v>51</v>
      </c>
    </row>
    <row r="30" spans="1:16" ht="31" customHeight="1" thickBot="1">
      <c r="A30" s="147" t="s">
        <v>56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9"/>
      <c r="N30" s="79"/>
      <c r="O30" s="80">
        <f>O26</f>
        <v>0</v>
      </c>
      <c r="P30" s="85" t="s">
        <v>52</v>
      </c>
    </row>
    <row r="31" spans="1:16" ht="28" customHeight="1" thickBot="1">
      <c r="A31" s="136" t="s">
        <v>42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N31" s="71"/>
      <c r="O31" s="72">
        <f>SUM(O28:O30)</f>
        <v>0</v>
      </c>
      <c r="P31" s="86" t="s">
        <v>53</v>
      </c>
    </row>
    <row r="32" spans="1:16">
      <c r="A32" s="150" t="s">
        <v>25</v>
      </c>
      <c r="B32" s="24"/>
      <c r="C32" s="24"/>
      <c r="D32" s="24"/>
      <c r="F32" s="75" t="s">
        <v>44</v>
      </c>
      <c r="H32" s="57"/>
      <c r="I32" s="57"/>
      <c r="J32" s="57"/>
      <c r="K32" s="57"/>
      <c r="L32" s="57"/>
      <c r="M32" s="57"/>
      <c r="N32" s="57"/>
      <c r="O32" s="57"/>
      <c r="P32" s="58"/>
    </row>
    <row r="33" spans="1:16" ht="12" customHeight="1">
      <c r="A33" s="73" t="s">
        <v>39</v>
      </c>
      <c r="G33" s="53"/>
      <c r="H33" s="18"/>
      <c r="I33" s="2"/>
      <c r="J33" s="2"/>
      <c r="K33" s="2"/>
      <c r="L33" s="2"/>
      <c r="M33" s="52"/>
      <c r="N33" s="1"/>
      <c r="O33" s="1"/>
      <c r="P33" s="53"/>
    </row>
    <row r="34" spans="1:16" ht="12" customHeight="1">
      <c r="A34" s="74" t="s">
        <v>43</v>
      </c>
      <c r="B34" s="18"/>
      <c r="C34" s="2"/>
      <c r="D34" s="2"/>
      <c r="E34" s="2"/>
      <c r="P34" s="2"/>
    </row>
    <row r="35" spans="1:16" ht="12" customHeight="1">
      <c r="A35" s="74" t="s">
        <v>38</v>
      </c>
      <c r="B35" s="18"/>
      <c r="C35" s="2"/>
      <c r="D35" s="2"/>
      <c r="E35" s="2"/>
      <c r="F35" s="54"/>
      <c r="G35" s="55"/>
      <c r="H35" s="54"/>
      <c r="I35" s="2"/>
      <c r="J35" s="54"/>
      <c r="K35" s="55"/>
      <c r="L35" s="17"/>
      <c r="M35" s="1"/>
      <c r="N35" s="53"/>
      <c r="O35" s="76"/>
      <c r="P35" s="55"/>
    </row>
    <row r="36" spans="1:16" ht="12" customHeight="1">
      <c r="A36" s="2"/>
      <c r="F36" s="75" t="s">
        <v>45</v>
      </c>
      <c r="G36" s="53"/>
      <c r="J36" s="75" t="s">
        <v>46</v>
      </c>
      <c r="K36" s="53"/>
      <c r="L36" s="1"/>
      <c r="M36" s="75"/>
      <c r="N36" s="53"/>
      <c r="O36" s="2" t="s">
        <v>47</v>
      </c>
      <c r="P36" s="53"/>
    </row>
    <row r="37" spans="1:16" ht="12" customHeight="1">
      <c r="A37" s="2"/>
      <c r="G37" s="53"/>
      <c r="H37" s="18"/>
      <c r="I37" s="2"/>
      <c r="J37" s="2"/>
      <c r="K37" s="2"/>
      <c r="M37" s="2"/>
      <c r="N37" s="2"/>
      <c r="O37" s="2"/>
      <c r="P37" s="53"/>
    </row>
    <row r="38" spans="1:16" ht="12" customHeight="1">
      <c r="A38" s="2"/>
      <c r="G38" s="53"/>
      <c r="H38" s="59"/>
      <c r="M38" s="51"/>
      <c r="N38" s="51"/>
      <c r="O38" s="51"/>
      <c r="P38" s="53"/>
    </row>
    <row r="39" spans="1:16" ht="12" customHeight="1">
      <c r="A39" s="2"/>
      <c r="G39" s="53"/>
      <c r="H39" s="59"/>
      <c r="I39" s="18"/>
      <c r="J39" s="2"/>
      <c r="K39" s="2"/>
      <c r="L39" s="2"/>
      <c r="M39" s="51"/>
      <c r="N39" s="51"/>
      <c r="O39" s="51"/>
      <c r="P39" s="53"/>
    </row>
    <row r="40" spans="1:16" ht="12" customHeight="1">
      <c r="A40" s="2"/>
      <c r="G40" s="53"/>
      <c r="H40" s="59"/>
      <c r="M40" s="51"/>
      <c r="N40" s="51"/>
      <c r="O40" s="51"/>
      <c r="P40" s="53"/>
    </row>
    <row r="41" spans="1:16" ht="12" customHeight="1">
      <c r="A41" s="2"/>
      <c r="G41" s="53"/>
      <c r="H41" s="59"/>
      <c r="M41" s="51"/>
      <c r="N41" s="51"/>
      <c r="O41" s="51"/>
      <c r="P41" s="53"/>
    </row>
    <row r="42" spans="1:16" ht="12" customHeight="1">
      <c r="A42" s="2"/>
      <c r="G42" s="56"/>
    </row>
    <row r="43" spans="1:16" ht="11" customHeight="1">
      <c r="E43"/>
      <c r="G43" s="53"/>
      <c r="H43" s="51"/>
      <c r="I43" s="51"/>
      <c r="L43" s="53"/>
      <c r="M43" s="2"/>
      <c r="N43" s="2"/>
      <c r="O43" s="2"/>
      <c r="P43" s="53"/>
    </row>
    <row r="44" spans="1:16">
      <c r="L44" s="1"/>
    </row>
  </sheetData>
  <sheetProtection formatCells="0" formatColumns="0" formatRows="0" insertColumns="0" insertRows="0" insertHyperlinks="0" selectLockedCells="1"/>
  <mergeCells count="41">
    <mergeCell ref="A31:M31"/>
    <mergeCell ref="B24:D24"/>
    <mergeCell ref="B25:D25"/>
    <mergeCell ref="A26:D26"/>
    <mergeCell ref="A28:M28"/>
    <mergeCell ref="A29:M29"/>
    <mergeCell ref="A30:M30"/>
    <mergeCell ref="B23:D23"/>
    <mergeCell ref="A12:D12"/>
    <mergeCell ref="A13:D13"/>
    <mergeCell ref="A14:D14"/>
    <mergeCell ref="A15:D15"/>
    <mergeCell ref="A16:D16"/>
    <mergeCell ref="A17:D17"/>
    <mergeCell ref="A18:D18"/>
    <mergeCell ref="B19:D19"/>
    <mergeCell ref="B20:D20"/>
    <mergeCell ref="B21:D21"/>
    <mergeCell ref="B22:D22"/>
    <mergeCell ref="A11:D11"/>
    <mergeCell ref="J4:J5"/>
    <mergeCell ref="K4:K5"/>
    <mergeCell ref="L4:L5"/>
    <mergeCell ref="M4:M5"/>
    <mergeCell ref="A6:D6"/>
    <mergeCell ref="A7:D7"/>
    <mergeCell ref="A8:D8"/>
    <mergeCell ref="A9:D9"/>
    <mergeCell ref="A10:D10"/>
    <mergeCell ref="O4:O5"/>
    <mergeCell ref="P4:P5"/>
    <mergeCell ref="A1:P1"/>
    <mergeCell ref="A2:P2"/>
    <mergeCell ref="A3:K3"/>
    <mergeCell ref="L3:P3"/>
    <mergeCell ref="A4:D5"/>
    <mergeCell ref="E4:E5"/>
    <mergeCell ref="F4:F5"/>
    <mergeCell ref="G4:G5"/>
    <mergeCell ref="H4:H5"/>
    <mergeCell ref="I4:I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5765-AEA4-174F-9FEC-278E7B27F3DF}">
  <sheetPr>
    <pageSetUpPr fitToPage="1"/>
  </sheetPr>
  <dimension ref="A1:P44"/>
  <sheetViews>
    <sheetView showGridLines="0" zoomScaleNormal="100" workbookViewId="0">
      <selection activeCell="P44" sqref="P44"/>
    </sheetView>
  </sheetViews>
  <sheetFormatPr baseColWidth="10" defaultRowHeight="16"/>
  <cols>
    <col min="1" max="1" width="6.1640625" customWidth="1"/>
    <col min="2" max="2" width="11" customWidth="1"/>
    <col min="3" max="3" width="12.33203125" customWidth="1"/>
    <col min="4" max="4" width="7.5" customWidth="1"/>
    <col min="5" max="11" width="7.83203125" style="1" customWidth="1"/>
    <col min="12" max="13" width="9.1640625" customWidth="1"/>
    <col min="14" max="14" width="9.1640625" hidden="1" customWidth="1"/>
    <col min="15" max="15" width="10.83203125" customWidth="1"/>
    <col min="16" max="16" width="13" style="1" customWidth="1"/>
  </cols>
  <sheetData>
    <row r="1" spans="1:16" ht="28" customHeight="1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85" customHeight="1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" thickBot="1">
      <c r="A3" s="103" t="s">
        <v>40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 t="s">
        <v>41</v>
      </c>
      <c r="M3" s="103"/>
      <c r="N3" s="103"/>
      <c r="O3" s="103"/>
      <c r="P3" s="103"/>
    </row>
    <row r="4" spans="1:16">
      <c r="A4" s="104" t="s">
        <v>0</v>
      </c>
      <c r="B4" s="105"/>
      <c r="C4" s="105"/>
      <c r="D4" s="105"/>
      <c r="E4" s="108" t="s">
        <v>1</v>
      </c>
      <c r="F4" s="108" t="s">
        <v>2</v>
      </c>
      <c r="G4" s="108" t="s">
        <v>3</v>
      </c>
      <c r="H4" s="108" t="s">
        <v>4</v>
      </c>
      <c r="I4" s="108" t="s">
        <v>5</v>
      </c>
      <c r="J4" s="108" t="s">
        <v>6</v>
      </c>
      <c r="K4" s="112" t="s">
        <v>7</v>
      </c>
      <c r="L4" s="97" t="s">
        <v>23</v>
      </c>
      <c r="M4" s="114" t="s">
        <v>22</v>
      </c>
      <c r="N4" s="60"/>
      <c r="O4" s="97" t="s">
        <v>24</v>
      </c>
      <c r="P4" s="99" t="s">
        <v>21</v>
      </c>
    </row>
    <row r="5" spans="1:16" ht="52" customHeight="1" thickBot="1">
      <c r="A5" s="106"/>
      <c r="B5" s="107"/>
      <c r="C5" s="107"/>
      <c r="D5" s="107"/>
      <c r="E5" s="109"/>
      <c r="F5" s="109"/>
      <c r="G5" s="109"/>
      <c r="H5" s="109"/>
      <c r="I5" s="109"/>
      <c r="J5" s="109"/>
      <c r="K5" s="113"/>
      <c r="L5" s="98"/>
      <c r="M5" s="115"/>
      <c r="N5" s="61"/>
      <c r="O5" s="98"/>
      <c r="P5" s="100"/>
    </row>
    <row r="6" spans="1:16" ht="17" thickBot="1">
      <c r="A6" s="116" t="s">
        <v>8</v>
      </c>
      <c r="B6" s="117"/>
      <c r="C6" s="117"/>
      <c r="D6" s="117"/>
      <c r="E6" s="28"/>
      <c r="F6" s="28"/>
      <c r="G6" s="28"/>
      <c r="H6" s="28"/>
      <c r="I6" s="28"/>
      <c r="J6" s="28"/>
      <c r="K6" s="29"/>
      <c r="L6" s="30"/>
      <c r="M6" s="31"/>
      <c r="N6" s="31"/>
      <c r="O6" s="32"/>
      <c r="P6" s="22"/>
    </row>
    <row r="7" spans="1:16">
      <c r="A7" s="110" t="s">
        <v>28</v>
      </c>
      <c r="B7" s="111"/>
      <c r="C7" s="111"/>
      <c r="D7" s="111"/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4">
        <v>0</v>
      </c>
      <c r="L7" s="30"/>
      <c r="M7" s="31"/>
      <c r="N7" s="31"/>
      <c r="O7" s="32"/>
      <c r="P7" s="22"/>
    </row>
    <row r="8" spans="1:16" ht="16" customHeight="1">
      <c r="A8" s="118" t="s">
        <v>29</v>
      </c>
      <c r="B8" s="119"/>
      <c r="C8" s="119"/>
      <c r="D8" s="120"/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4">
        <v>0</v>
      </c>
      <c r="L8" s="33"/>
      <c r="M8" s="36"/>
      <c r="N8" s="36"/>
      <c r="O8" s="34"/>
      <c r="P8" s="6"/>
    </row>
    <row r="9" spans="1:16">
      <c r="A9" s="118" t="s">
        <v>30</v>
      </c>
      <c r="B9" s="119"/>
      <c r="C9" s="119"/>
      <c r="D9" s="120"/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4">
        <v>0</v>
      </c>
      <c r="L9" s="33"/>
      <c r="M9" s="36"/>
      <c r="N9" s="36"/>
      <c r="O9" s="34"/>
      <c r="P9" s="6"/>
    </row>
    <row r="10" spans="1:16">
      <c r="A10" s="121" t="s">
        <v>27</v>
      </c>
      <c r="B10" s="122"/>
      <c r="C10" s="122"/>
      <c r="D10" s="123"/>
      <c r="E10" s="35">
        <f>SUM(E7:E9)</f>
        <v>1</v>
      </c>
      <c r="F10" s="35">
        <f t="shared" ref="F10:K10" si="0">SUM(F7:F9)</f>
        <v>0</v>
      </c>
      <c r="G10" s="35">
        <f t="shared" si="0"/>
        <v>1</v>
      </c>
      <c r="H10" s="35">
        <f t="shared" si="0"/>
        <v>0</v>
      </c>
      <c r="I10" s="35">
        <f t="shared" si="0"/>
        <v>1</v>
      </c>
      <c r="J10" s="35">
        <f t="shared" si="0"/>
        <v>0</v>
      </c>
      <c r="K10" s="35">
        <f t="shared" si="0"/>
        <v>0</v>
      </c>
      <c r="L10" s="70">
        <f>SUM(E10:K10)</f>
        <v>3</v>
      </c>
      <c r="M10" s="62">
        <v>50</v>
      </c>
      <c r="N10" s="62"/>
      <c r="O10" s="34">
        <f>SUM(L10:M10)</f>
        <v>53</v>
      </c>
      <c r="P10" s="23" t="s">
        <v>9</v>
      </c>
    </row>
    <row r="11" spans="1:16">
      <c r="A11" s="110" t="s">
        <v>31</v>
      </c>
      <c r="B11" s="111"/>
      <c r="C11" s="111"/>
      <c r="D11" s="111"/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v>0</v>
      </c>
      <c r="L11" s="70">
        <f>SUM(E11:K11)</f>
        <v>0</v>
      </c>
      <c r="M11" s="62">
        <v>20</v>
      </c>
      <c r="N11" s="62">
        <f>SUM(L11:M11)</f>
        <v>20</v>
      </c>
      <c r="O11" s="34">
        <f>IF(N11&gt;20,"20",IF(N11&lt;21,N11))</f>
        <v>20</v>
      </c>
      <c r="P11" s="5" t="s">
        <v>10</v>
      </c>
    </row>
    <row r="12" spans="1:16" ht="31" customHeight="1" thickBot="1">
      <c r="A12" s="124" t="s">
        <v>32</v>
      </c>
      <c r="B12" s="125"/>
      <c r="C12" s="125"/>
      <c r="D12" s="125"/>
      <c r="E12" s="37">
        <f t="shared" ref="E12:M12" si="1">E10+E11</f>
        <v>1</v>
      </c>
      <c r="F12" s="37">
        <f t="shared" si="1"/>
        <v>0</v>
      </c>
      <c r="G12" s="37">
        <f t="shared" si="1"/>
        <v>1</v>
      </c>
      <c r="H12" s="37">
        <f t="shared" si="1"/>
        <v>0</v>
      </c>
      <c r="I12" s="37">
        <f t="shared" si="1"/>
        <v>1</v>
      </c>
      <c r="J12" s="37">
        <f t="shared" si="1"/>
        <v>0</v>
      </c>
      <c r="K12" s="37">
        <f t="shared" si="1"/>
        <v>0</v>
      </c>
      <c r="L12" s="38">
        <f t="shared" si="1"/>
        <v>3</v>
      </c>
      <c r="M12" s="94">
        <f t="shared" si="1"/>
        <v>70</v>
      </c>
      <c r="N12" s="39"/>
      <c r="O12" s="65">
        <f>O10+O11</f>
        <v>73</v>
      </c>
      <c r="P12" s="66" t="s">
        <v>34</v>
      </c>
    </row>
    <row r="13" spans="1:16" ht="8" customHeight="1" thickBot="1">
      <c r="A13" s="126"/>
      <c r="B13" s="127"/>
      <c r="C13" s="127"/>
      <c r="D13" s="127"/>
      <c r="E13" s="10"/>
      <c r="F13" s="10"/>
      <c r="G13" s="10"/>
      <c r="H13" s="10"/>
      <c r="I13" s="10"/>
      <c r="J13" s="10"/>
      <c r="K13" s="11"/>
      <c r="L13" s="19"/>
      <c r="M13" s="20"/>
      <c r="N13" s="20"/>
      <c r="O13" s="21"/>
      <c r="P13" s="12"/>
    </row>
    <row r="14" spans="1:16" ht="16" customHeight="1">
      <c r="A14" s="128" t="s">
        <v>11</v>
      </c>
      <c r="B14" s="129"/>
      <c r="C14" s="129"/>
      <c r="D14" s="130"/>
      <c r="E14" s="48"/>
      <c r="F14" s="48"/>
      <c r="G14" s="48"/>
      <c r="H14" s="49"/>
      <c r="I14" s="49"/>
      <c r="J14" s="49"/>
      <c r="K14" s="50"/>
      <c r="L14" s="25"/>
      <c r="M14" s="26"/>
      <c r="N14" s="26"/>
      <c r="O14" s="27"/>
      <c r="P14" s="13"/>
    </row>
    <row r="15" spans="1:16">
      <c r="A15" s="110" t="s">
        <v>12</v>
      </c>
      <c r="B15" s="111"/>
      <c r="C15" s="111"/>
      <c r="D15" s="111"/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4">
        <v>0</v>
      </c>
      <c r="L15" s="70">
        <f>SUM(E15:K15)</f>
        <v>1</v>
      </c>
      <c r="M15" s="62">
        <v>20</v>
      </c>
      <c r="N15" s="62"/>
      <c r="O15" s="33">
        <f>SUM(L15:M15)</f>
        <v>21</v>
      </c>
      <c r="P15" s="14"/>
    </row>
    <row r="16" spans="1:16" ht="30" customHeight="1" thickBot="1">
      <c r="A16" s="131" t="s">
        <v>36</v>
      </c>
      <c r="B16" s="132"/>
      <c r="C16" s="132"/>
      <c r="D16" s="132"/>
      <c r="E16" s="40">
        <f>E15</f>
        <v>0</v>
      </c>
      <c r="F16" s="40">
        <f t="shared" ref="F16:K16" si="2">F15</f>
        <v>0</v>
      </c>
      <c r="G16" s="40">
        <f t="shared" si="2"/>
        <v>1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1">
        <f t="shared" si="2"/>
        <v>0</v>
      </c>
      <c r="L16" s="42">
        <f>L15</f>
        <v>1</v>
      </c>
      <c r="M16" s="95">
        <f>M15</f>
        <v>20</v>
      </c>
      <c r="N16" s="39"/>
      <c r="O16" s="67">
        <f>O15</f>
        <v>21</v>
      </c>
      <c r="P16" s="68" t="s">
        <v>35</v>
      </c>
    </row>
    <row r="17" spans="1:16" ht="7" customHeight="1" thickBot="1">
      <c r="A17" s="133"/>
      <c r="B17" s="134"/>
      <c r="C17" s="134"/>
      <c r="D17" s="135"/>
      <c r="E17" s="15"/>
      <c r="F17" s="15"/>
      <c r="G17" s="15"/>
      <c r="H17" s="15"/>
      <c r="I17" s="15"/>
      <c r="J17" s="15"/>
      <c r="K17" s="16"/>
      <c r="L17" s="19"/>
      <c r="M17" s="20"/>
      <c r="N17" s="20"/>
      <c r="O17" s="21"/>
      <c r="P17" s="12"/>
    </row>
    <row r="18" spans="1:16">
      <c r="A18" s="116" t="s">
        <v>13</v>
      </c>
      <c r="B18" s="117"/>
      <c r="C18" s="117"/>
      <c r="D18" s="117"/>
      <c r="E18" s="43"/>
      <c r="F18" s="43"/>
      <c r="G18" s="43"/>
      <c r="H18" s="43"/>
      <c r="I18" s="43"/>
      <c r="J18" s="43"/>
      <c r="K18" s="44"/>
      <c r="L18" s="30"/>
      <c r="M18" s="31"/>
      <c r="N18" s="31"/>
      <c r="O18" s="32"/>
      <c r="P18" s="13"/>
    </row>
    <row r="19" spans="1:16">
      <c r="A19" s="7"/>
      <c r="B19" s="111" t="s">
        <v>14</v>
      </c>
      <c r="C19" s="111"/>
      <c r="D19" s="111"/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3"/>
      <c r="M19" s="36"/>
      <c r="N19" s="36"/>
      <c r="O19" s="34"/>
      <c r="P19" s="6"/>
    </row>
    <row r="20" spans="1:16">
      <c r="A20" s="7"/>
      <c r="B20" s="111" t="s">
        <v>15</v>
      </c>
      <c r="C20" s="111"/>
      <c r="D20" s="111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3"/>
      <c r="M20" s="36"/>
      <c r="N20" s="36"/>
      <c r="O20" s="34"/>
      <c r="P20" s="6"/>
    </row>
    <row r="21" spans="1:16">
      <c r="A21" s="7"/>
      <c r="B21" s="111" t="s">
        <v>16</v>
      </c>
      <c r="C21" s="111"/>
      <c r="D21" s="111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3"/>
      <c r="M21" s="36"/>
      <c r="N21" s="36"/>
      <c r="O21" s="34"/>
      <c r="P21" s="6"/>
    </row>
    <row r="22" spans="1:16">
      <c r="A22" s="7"/>
      <c r="B22" s="111" t="s">
        <v>17</v>
      </c>
      <c r="C22" s="111"/>
      <c r="D22" s="111"/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3"/>
      <c r="M22" s="36"/>
      <c r="N22" s="36"/>
      <c r="O22" s="34"/>
      <c r="P22" s="6"/>
    </row>
    <row r="23" spans="1:16">
      <c r="A23" s="7"/>
      <c r="B23" s="111" t="s">
        <v>18</v>
      </c>
      <c r="C23" s="111"/>
      <c r="D23" s="111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3"/>
      <c r="M23" s="36"/>
      <c r="N23" s="36"/>
      <c r="O23" s="34"/>
      <c r="P23" s="6"/>
    </row>
    <row r="24" spans="1:16">
      <c r="A24" s="7"/>
      <c r="B24" s="111" t="s">
        <v>19</v>
      </c>
      <c r="C24" s="111"/>
      <c r="D24" s="111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3"/>
      <c r="M24" s="36"/>
      <c r="N24" s="36"/>
      <c r="O24" s="34"/>
      <c r="P24" s="6"/>
    </row>
    <row r="25" spans="1:16">
      <c r="A25" s="7"/>
      <c r="B25" s="111" t="s">
        <v>20</v>
      </c>
      <c r="C25" s="111"/>
      <c r="D25" s="111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3"/>
      <c r="M25" s="36"/>
      <c r="N25" s="36"/>
      <c r="O25" s="34"/>
      <c r="P25" s="6"/>
    </row>
    <row r="26" spans="1:16" ht="31" customHeight="1" thickBot="1">
      <c r="A26" s="139" t="s">
        <v>37</v>
      </c>
      <c r="B26" s="140"/>
      <c r="C26" s="140"/>
      <c r="D26" s="140"/>
      <c r="E26" s="45">
        <f>SUM(E19:E25)</f>
        <v>1</v>
      </c>
      <c r="F26" s="45">
        <f t="shared" ref="F26:K26" si="3">SUM(F19:F25)</f>
        <v>0</v>
      </c>
      <c r="G26" s="45">
        <f t="shared" si="3"/>
        <v>0</v>
      </c>
      <c r="H26" s="45">
        <f t="shared" si="3"/>
        <v>0</v>
      </c>
      <c r="I26" s="45">
        <f t="shared" si="3"/>
        <v>1</v>
      </c>
      <c r="J26" s="45">
        <f t="shared" si="3"/>
        <v>1</v>
      </c>
      <c r="K26" s="46">
        <f t="shared" si="3"/>
        <v>0</v>
      </c>
      <c r="L26" s="47">
        <f>SUM(E26:K26)</f>
        <v>3</v>
      </c>
      <c r="M26" s="96">
        <v>60</v>
      </c>
      <c r="N26" s="63">
        <f>SUM(L26:M26)</f>
        <v>63</v>
      </c>
      <c r="O26" s="69" t="str">
        <f>IF(N26&gt;55,"55",IF(N26&lt;56,N26))</f>
        <v>55</v>
      </c>
      <c r="P26" s="64" t="s">
        <v>33</v>
      </c>
    </row>
    <row r="27" spans="1:16" ht="5" customHeight="1" thickBot="1">
      <c r="A27" s="87"/>
      <c r="B27" s="88"/>
      <c r="C27" s="88"/>
      <c r="D27" s="88"/>
      <c r="E27" s="89"/>
      <c r="F27" s="89"/>
      <c r="G27" s="89"/>
      <c r="H27" s="89"/>
      <c r="I27" s="89"/>
      <c r="J27" s="89"/>
      <c r="K27" s="89"/>
      <c r="L27" s="90"/>
      <c r="M27" s="91"/>
      <c r="N27" s="91"/>
      <c r="O27" s="92"/>
      <c r="P27" s="93"/>
    </row>
    <row r="28" spans="1:16" ht="31" customHeight="1" thickBot="1">
      <c r="A28" s="141" t="s">
        <v>48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77"/>
      <c r="O28" s="78">
        <f>O12</f>
        <v>73</v>
      </c>
      <c r="P28" s="81" t="s">
        <v>50</v>
      </c>
    </row>
    <row r="29" spans="1:16" ht="31" customHeight="1" thickBot="1">
      <c r="A29" s="144" t="s">
        <v>49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83"/>
      <c r="O29" s="82">
        <f>O16</f>
        <v>21</v>
      </c>
      <c r="P29" s="84" t="s">
        <v>51</v>
      </c>
    </row>
    <row r="30" spans="1:16" ht="31" customHeight="1" thickBot="1">
      <c r="A30" s="147" t="s">
        <v>56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9"/>
      <c r="N30" s="79"/>
      <c r="O30" s="80" t="str">
        <f>O26</f>
        <v>55</v>
      </c>
      <c r="P30" s="85" t="s">
        <v>52</v>
      </c>
    </row>
    <row r="31" spans="1:16" ht="28" customHeight="1" thickBot="1">
      <c r="A31" s="136" t="s">
        <v>42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N31" s="71"/>
      <c r="O31" s="72">
        <f>SUM(O28:O30)</f>
        <v>94</v>
      </c>
      <c r="P31" s="86" t="s">
        <v>53</v>
      </c>
    </row>
    <row r="32" spans="1:16">
      <c r="A32" s="150" t="s">
        <v>25</v>
      </c>
      <c r="B32" s="24"/>
      <c r="C32" s="24"/>
      <c r="D32" s="24"/>
      <c r="F32" s="75" t="s">
        <v>44</v>
      </c>
      <c r="H32" s="57"/>
      <c r="I32" s="57"/>
      <c r="J32" s="57"/>
      <c r="K32" s="57"/>
      <c r="L32" s="57"/>
      <c r="M32" s="57"/>
      <c r="N32" s="57"/>
      <c r="O32" s="57"/>
      <c r="P32" s="58"/>
    </row>
    <row r="33" spans="1:16" ht="12" customHeight="1">
      <c r="A33" s="73" t="s">
        <v>39</v>
      </c>
      <c r="G33" s="53"/>
      <c r="H33" s="18"/>
      <c r="I33" s="2"/>
      <c r="J33" s="2"/>
      <c r="K33" s="2"/>
      <c r="L33" s="2"/>
      <c r="M33" s="52"/>
      <c r="N33" s="1"/>
      <c r="O33" s="1"/>
      <c r="P33" s="53"/>
    </row>
    <row r="34" spans="1:16" ht="12" customHeight="1">
      <c r="A34" s="74" t="s">
        <v>43</v>
      </c>
      <c r="B34" s="18"/>
      <c r="C34" s="2"/>
      <c r="D34" s="2"/>
      <c r="E34" s="2"/>
      <c r="P34" s="2"/>
    </row>
    <row r="35" spans="1:16" ht="12" customHeight="1">
      <c r="A35" s="74" t="s">
        <v>38</v>
      </c>
      <c r="B35" s="18"/>
      <c r="C35" s="2"/>
      <c r="D35" s="2"/>
      <c r="E35" s="2"/>
      <c r="F35" s="54"/>
      <c r="G35" s="55"/>
      <c r="H35" s="54"/>
      <c r="I35" s="2"/>
      <c r="J35" s="54"/>
      <c r="K35" s="55"/>
      <c r="L35" s="17"/>
      <c r="M35" s="1"/>
      <c r="N35" s="53"/>
      <c r="O35" s="76"/>
      <c r="P35" s="55"/>
    </row>
    <row r="36" spans="1:16" ht="12" customHeight="1">
      <c r="A36" s="2"/>
      <c r="F36" s="75" t="s">
        <v>45</v>
      </c>
      <c r="G36" s="53"/>
      <c r="J36" s="75" t="s">
        <v>46</v>
      </c>
      <c r="K36" s="53"/>
      <c r="L36" s="1"/>
      <c r="M36" s="75"/>
      <c r="N36" s="53"/>
      <c r="O36" s="2" t="s">
        <v>47</v>
      </c>
      <c r="P36" s="53"/>
    </row>
    <row r="37" spans="1:16" ht="12" customHeight="1">
      <c r="A37" s="2"/>
      <c r="G37" s="53"/>
      <c r="H37" s="18"/>
      <c r="I37" s="2"/>
      <c r="J37" s="2"/>
      <c r="K37" s="2"/>
      <c r="M37" s="2"/>
      <c r="N37" s="2"/>
      <c r="O37" s="2"/>
      <c r="P37" s="53"/>
    </row>
    <row r="38" spans="1:16" ht="12" customHeight="1">
      <c r="A38" s="2"/>
      <c r="G38" s="53"/>
      <c r="H38" s="59"/>
      <c r="M38" s="51"/>
      <c r="N38" s="51"/>
      <c r="O38" s="51"/>
      <c r="P38" s="53"/>
    </row>
    <row r="39" spans="1:16" ht="12" customHeight="1">
      <c r="A39" s="2"/>
      <c r="G39" s="53"/>
      <c r="H39" s="59"/>
      <c r="I39" s="18"/>
      <c r="J39" s="2"/>
      <c r="K39" s="2"/>
      <c r="L39" s="2"/>
      <c r="M39" s="51"/>
      <c r="N39" s="51"/>
      <c r="O39" s="51"/>
      <c r="P39" s="53"/>
    </row>
    <row r="40" spans="1:16" ht="12" customHeight="1">
      <c r="A40" s="2"/>
      <c r="G40" s="53"/>
      <c r="H40" s="59"/>
      <c r="M40" s="51"/>
      <c r="N40" s="51"/>
      <c r="O40" s="51"/>
      <c r="P40" s="53"/>
    </row>
    <row r="41" spans="1:16" ht="12" customHeight="1">
      <c r="A41" s="2"/>
      <c r="G41" s="53"/>
      <c r="H41" s="59"/>
      <c r="M41" s="51"/>
      <c r="N41" s="51"/>
      <c r="O41" s="51"/>
      <c r="P41" s="53"/>
    </row>
    <row r="42" spans="1:16" ht="12" customHeight="1">
      <c r="A42" s="2"/>
      <c r="G42" s="56"/>
    </row>
    <row r="43" spans="1:16" ht="11" customHeight="1">
      <c r="E43"/>
      <c r="G43" s="53"/>
      <c r="H43" s="51"/>
      <c r="I43" s="51"/>
      <c r="L43" s="53"/>
      <c r="M43" s="2"/>
      <c r="N43" s="2"/>
      <c r="O43" s="2"/>
      <c r="P43" s="53"/>
    </row>
    <row r="44" spans="1:16">
      <c r="L44" s="1"/>
    </row>
  </sheetData>
  <sheetProtection formatCells="0" formatColumns="0" formatRows="0" insertColumns="0" insertRows="0" insertHyperlinks="0" selectLockedCells="1"/>
  <mergeCells count="41">
    <mergeCell ref="P4:P5"/>
    <mergeCell ref="A1:P1"/>
    <mergeCell ref="A2:P2"/>
    <mergeCell ref="A3:K3"/>
    <mergeCell ref="L3:P3"/>
    <mergeCell ref="A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A17:D17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B24:D24"/>
    <mergeCell ref="B25:D25"/>
    <mergeCell ref="A26:D26"/>
    <mergeCell ref="A31:M31"/>
    <mergeCell ref="A18:D18"/>
    <mergeCell ref="B19:D19"/>
    <mergeCell ref="B20:D20"/>
    <mergeCell ref="B21:D21"/>
    <mergeCell ref="B22:D22"/>
    <mergeCell ref="B23:D23"/>
    <mergeCell ref="A28:M28"/>
    <mergeCell ref="A29:M29"/>
    <mergeCell ref="A30:M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A247-D5EF-FE4D-A51F-6E009CD2B696}">
  <dimension ref="A1"/>
  <sheetViews>
    <sheetView workbookViewId="0"/>
  </sheetViews>
  <sheetFormatPr baseColWidth="10" defaultRowHeight="16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Template</vt:lpstr>
      <vt:lpstr>SAMPLE week with entries</vt:lpstr>
      <vt:lpstr>Sheet1</vt:lpstr>
      <vt:lpstr>'SAMPLE week with entries'!Print_Area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Pollock, Susan</dc:creator>
  <cp:lastModifiedBy>Beintema, Margaret</cp:lastModifiedBy>
  <cp:lastPrinted>2020-06-18T19:30:01Z</cp:lastPrinted>
  <dcterms:created xsi:type="dcterms:W3CDTF">2020-03-10T19:35:42Z</dcterms:created>
  <dcterms:modified xsi:type="dcterms:W3CDTF">2023-11-03T18:05:21Z</dcterms:modified>
</cp:coreProperties>
</file>